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280" windowHeight="82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16" i="1"/>
  <c r="C5" i="1"/>
  <c r="C4" i="1"/>
  <c r="C27" i="1" l="1"/>
  <c r="C25" i="1"/>
  <c r="C17" i="1"/>
  <c r="C3" i="1" l="1"/>
  <c r="C15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<sst xmlns="http://schemas.openxmlformats.org/spreadsheetml/2006/main" count="30" uniqueCount="10">
  <si>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</si>
  <si>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</si>
  <si>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</si>
  <si>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</si>
  <si>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/Изп. Директор/</t>
  </si>
  <si>
    <t>Георги Георгиев</t>
  </si>
  <si>
    <t>Нетно произведена ел. Енергия</t>
  </si>
  <si>
    <t>Отчетна информация 2022 - 2023 - ТЕЦ 500 дка.</t>
  </si>
  <si>
    <t>Отчетна информация 2022 - ТЕЦ 500 дка.</t>
  </si>
  <si>
    <t>Отчетна информация 2023 - 2024 - ТЕЦ 500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</si>
</sst>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wrapText="1"/>
    </xf>
    <xf numFmtId="0" fontId="3" fillId="0" borderId="0" xfId="0" applyFont="1"/>
    <xf numFmtId="3" fontId="2" fillId="0" borderId="0" xfId="0" applyNumberFormat="1" applyFont="1"/>
    <xf numFmtId="3" fontId="2" fillId="2" borderId="1" xfId="0" applyNumberFormat="1" applyFont="1" applyFill="1" applyBorder="1"/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topLeftCell="A4" workbookViewId="0">
      <selection activeCell="F19" sqref="F19"/>
    </sheetView>
  </sheetViews>
  <sheetFormatPr defaultColWidth="9.109375" defaultRowHeight="12.6" x14ac:dyDescent="0.25"/>
  <cols>
    <col min="1" max="1" width="24.6640625" style="9" customWidth="1"/>
    <col min="2" max="2" width="7.109375" style="6" customWidth="1"/>
    <col min="3" max="3" width="8" style="1" customWidth="1"/>
    <col min="4" max="4" width="7.33203125" style="1" customWidth="1"/>
    <col min="5" max="5" width="8" style="1" customWidth="1"/>
    <col min="6" max="7" width="7.6640625" style="1" customWidth="1"/>
    <col min="8" max="8" width="7.33203125" style="1" customWidth="1"/>
    <col min="9" max="9" width="7.44140625" style="1" customWidth="1"/>
    <col min="10" max="10" width="7.33203125" style="1" customWidth="1"/>
    <col min="11" max="11" width="7.5546875" style="1" customWidth="1"/>
    <col min="12" max="12" width="7.88671875" style="1" customWidth="1"/>
    <col min="13" max="13" width="8" style="1" customWidth="1"/>
    <col min="14" max="14" width="7.6640625" style="1" customWidth="1"/>
    <col min="15" max="15" width="7.109375" style="1" customWidth="1"/>
    <col min="16" max="16384" width="9.109375" style="1"/>
  </cols>
  <sheetData>
    <row r="1" spans="1:15" x14ac:dyDescent="0.25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s="6" customFormat="1" x14ac:dyDescent="0.25">
      <c r="A2" s="2"/>
      <c r="B2" s="3"/>
      <c r="C2" s="4" t="s">
        <v>0</v>
      </c>
      <c r="D2" s="5">
        <v>1.2021999999999999</v>
      </c>
      <c r="E2" s="5">
        <v>2.2021999999999999</v>
      </c>
      <c r="F2" s="5">
        <v>3.2021999999999999</v>
      </c>
      <c r="G2" s="5">
        <v>4.2022000000000004</v>
      </c>
      <c r="H2" s="5">
        <v>5.2022000000000004</v>
      </c>
      <c r="I2" s="5">
        <v>6.2022000000000004</v>
      </c>
      <c r="J2" s="5">
        <v>7.2022000000000004</v>
      </c>
      <c r="K2" s="5">
        <v>8.2021999999999995</v>
      </c>
      <c r="L2" s="5">
        <v>9.2021999999999995</v>
      </c>
      <c r="M2" s="5">
        <v>10.202199999999999</v>
      </c>
      <c r="N2" s="5">
        <v>11.202199999999999</v>
      </c>
      <c r="O2" s="5">
        <v>12.202199999999999</v>
      </c>
    </row>
    <row r="3" spans="1:15" x14ac:dyDescent="0.25">
      <c r="A3" s="7" t="s">
        <v>1</v>
      </c>
      <c r="B3" s="3" t="s">
        <v>2</v>
      </c>
      <c r="C3" s="8">
        <f>SUM(D3:O3)</f>
        <v>15813.632198169471</v>
      </c>
      <c r="D3" s="8">
        <v>2812.00694151161</v>
      </c>
      <c r="E3" s="8">
        <v>2560.9097763058799</v>
      </c>
      <c r="F3" s="8">
        <v>2836.6929776659399</v>
      </c>
      <c r="G3" s="8">
        <v>1820.4217554997899</v>
      </c>
      <c r="H3" s="8">
        <v>0</v>
      </c>
      <c r="I3" s="8">
        <v>198.67311744</v>
      </c>
      <c r="J3" s="8">
        <v>1253.3929284630001</v>
      </c>
      <c r="K3" s="8">
        <v>984.59814727167998</v>
      </c>
      <c r="L3" s="8">
        <v>189.48259085625</v>
      </c>
      <c r="M3" s="8">
        <v>72.151049446141002</v>
      </c>
      <c r="N3" s="8">
        <v>1232.3275514521699</v>
      </c>
      <c r="O3" s="8">
        <v>1852.9753622570099</v>
      </c>
    </row>
    <row r="4" spans="1:15" x14ac:dyDescent="0.25">
      <c r="A4" s="7" t="s">
        <v>3</v>
      </c>
      <c r="B4" s="3" t="s">
        <v>2</v>
      </c>
      <c r="C4" s="8">
        <f>SUM(D4:O4)</f>
        <v>788.42019816946379</v>
      </c>
      <c r="D4" s="8">
        <v>140.45894151160999</v>
      </c>
      <c r="E4" s="8">
        <v>127.45977630588</v>
      </c>
      <c r="F4" s="8">
        <v>141.480977665936</v>
      </c>
      <c r="G4" s="8">
        <v>90.6937554997875</v>
      </c>
      <c r="H4" s="8">
        <v>0</v>
      </c>
      <c r="I4" s="8">
        <v>9.9011174400000108</v>
      </c>
      <c r="J4" s="8">
        <v>62.434928462999899</v>
      </c>
      <c r="K4" s="8">
        <v>49.144147271679998</v>
      </c>
      <c r="L4" s="8">
        <v>9.4465908562499994</v>
      </c>
      <c r="M4" s="8">
        <v>3.5950494461410001</v>
      </c>
      <c r="N4" s="8">
        <v>61.4875514521691</v>
      </c>
      <c r="O4" s="8">
        <v>92.317362257010103</v>
      </c>
    </row>
    <row r="5" spans="1:15" ht="25.2" x14ac:dyDescent="0.25">
      <c r="A5" s="7" t="s">
        <v>6</v>
      </c>
      <c r="B5" s="3" t="s">
        <v>2</v>
      </c>
      <c r="C5" s="8">
        <f>SUM(D5:O5)</f>
        <v>15025.212</v>
      </c>
      <c r="D5" s="8">
        <v>2671.5479999999998</v>
      </c>
      <c r="E5" s="8">
        <v>2433.4499999999998</v>
      </c>
      <c r="F5" s="8">
        <v>2695.212</v>
      </c>
      <c r="G5" s="8">
        <v>1729.7280000000001</v>
      </c>
      <c r="H5" s="8">
        <v>0</v>
      </c>
      <c r="I5" s="8">
        <v>188.77199999999999</v>
      </c>
      <c r="J5" s="8">
        <v>1190.9580000000001</v>
      </c>
      <c r="K5" s="8">
        <v>935.45399999999995</v>
      </c>
      <c r="L5" s="8">
        <v>180.036</v>
      </c>
      <c r="M5" s="8">
        <v>68.555999999999997</v>
      </c>
      <c r="N5" s="8">
        <v>1170.8399999999999</v>
      </c>
      <c r="O5" s="8">
        <v>1760.6579999999999</v>
      </c>
    </row>
    <row r="7" spans="1:15" x14ac:dyDescent="0.25">
      <c r="M7" s="10" t="s">
        <v>5</v>
      </c>
    </row>
    <row r="8" spans="1:15" x14ac:dyDescent="0.25">
      <c r="C8" s="11"/>
      <c r="D8" s="11"/>
      <c r="N8" s="14" t="s">
        <v>4</v>
      </c>
      <c r="O8" s="14"/>
    </row>
    <row r="9" spans="1:15" x14ac:dyDescent="0.25">
      <c r="N9" s="14"/>
      <c r="O9" s="14"/>
    </row>
    <row r="13" spans="1:15" x14ac:dyDescent="0.25">
      <c r="A13" s="15" t="s">
        <v>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5" s="6" customFormat="1" x14ac:dyDescent="0.25">
      <c r="A14" s="2"/>
      <c r="B14" s="3"/>
      <c r="C14" s="4" t="s">
        <v>0</v>
      </c>
      <c r="D14" s="5">
        <v>7.2022000000000004</v>
      </c>
      <c r="E14" s="5">
        <v>8.2021999999999995</v>
      </c>
      <c r="F14" s="5">
        <v>9.2021999999999995</v>
      </c>
      <c r="G14" s="5">
        <v>10.202199999999999</v>
      </c>
      <c r="H14" s="5">
        <v>11.202199999999999</v>
      </c>
      <c r="I14" s="5">
        <v>12.202199999999999</v>
      </c>
      <c r="J14" s="5">
        <v>1.2022999999999999</v>
      </c>
      <c r="K14" s="5">
        <v>2.2023000000000001</v>
      </c>
      <c r="L14" s="5">
        <v>3.2023000000000001</v>
      </c>
      <c r="M14" s="5">
        <v>4.2023000000000001</v>
      </c>
      <c r="N14" s="5">
        <v>5.2023000000000001</v>
      </c>
      <c r="O14" s="5">
        <v>6.2023000000000001</v>
      </c>
    </row>
    <row r="15" spans="1:15" x14ac:dyDescent="0.25">
      <c r="A15" s="7" t="s">
        <v>1</v>
      </c>
      <c r="B15" s="3" t="s">
        <v>2</v>
      </c>
      <c r="C15" s="8">
        <f>SUM(D15:O15)</f>
        <v>11842.056714963232</v>
      </c>
      <c r="D15" s="8">
        <v>1253.3929284630001</v>
      </c>
      <c r="E15" s="8">
        <v>984.59814727167998</v>
      </c>
      <c r="F15" s="8">
        <v>189.48259085625</v>
      </c>
      <c r="G15" s="8">
        <v>72.151049446141002</v>
      </c>
      <c r="H15" s="8">
        <v>1232.3275514521699</v>
      </c>
      <c r="I15" s="8">
        <v>1852.9753622570099</v>
      </c>
      <c r="J15" s="8">
        <v>1082.40728443586</v>
      </c>
      <c r="K15" s="8">
        <v>1862.72180078112</v>
      </c>
      <c r="L15" s="12">
        <v>1404</v>
      </c>
      <c r="M15" s="12">
        <v>1080</v>
      </c>
      <c r="N15" s="12">
        <v>720</v>
      </c>
      <c r="O15" s="12">
        <v>108</v>
      </c>
    </row>
    <row r="16" spans="1:15" x14ac:dyDescent="0.25">
      <c r="A16" s="7" t="s">
        <v>3</v>
      </c>
      <c r="B16" s="3" t="s">
        <v>2</v>
      </c>
      <c r="C16" s="8">
        <f>SUM(D16:O16)</f>
        <v>607.70071496323021</v>
      </c>
      <c r="D16" s="8">
        <v>62.434928462999899</v>
      </c>
      <c r="E16" s="8">
        <v>49.144147271679998</v>
      </c>
      <c r="F16" s="8">
        <v>9.4465908562499994</v>
      </c>
      <c r="G16" s="8">
        <v>3.5950494461410001</v>
      </c>
      <c r="H16" s="8">
        <v>61.4875514521691</v>
      </c>
      <c r="I16" s="8">
        <v>92.317362257010103</v>
      </c>
      <c r="J16" s="8">
        <v>53.863284435859903</v>
      </c>
      <c r="K16" s="8">
        <v>92.727800781120195</v>
      </c>
      <c r="L16" s="12">
        <v>70.403999999999996</v>
      </c>
      <c r="M16" s="12">
        <v>55.8</v>
      </c>
      <c r="N16" s="12">
        <v>39.44</v>
      </c>
      <c r="O16" s="12">
        <v>17.04</v>
      </c>
    </row>
    <row r="17" spans="1:15" ht="25.2" x14ac:dyDescent="0.25">
      <c r="A17" s="7" t="s">
        <v>6</v>
      </c>
      <c r="B17" s="3" t="s">
        <v>2</v>
      </c>
      <c r="C17" s="8">
        <f>SUM(D17:O17)</f>
        <v>11234.352000000001</v>
      </c>
      <c r="D17" s="8">
        <v>1190.9580000000001</v>
      </c>
      <c r="E17" s="8">
        <v>935.45399999999995</v>
      </c>
      <c r="F17" s="8">
        <v>180.036</v>
      </c>
      <c r="G17" s="8">
        <v>68.555999999999997</v>
      </c>
      <c r="H17" s="8">
        <v>1170.8399999999999</v>
      </c>
      <c r="I17" s="8">
        <v>1760.6579999999999</v>
      </c>
      <c r="J17" s="8">
        <v>1028.5440000000001</v>
      </c>
      <c r="K17" s="8">
        <v>1769.9939999999999</v>
      </c>
      <c r="L17" s="12">
        <v>1333.596</v>
      </c>
      <c r="M17" s="12">
        <v>1024.2</v>
      </c>
      <c r="N17" s="12">
        <v>680.55600000000004</v>
      </c>
      <c r="O17" s="12">
        <v>90.960000000000008</v>
      </c>
    </row>
    <row r="19" spans="1:15" x14ac:dyDescent="0.25">
      <c r="M19" s="10" t="s">
        <v>5</v>
      </c>
    </row>
    <row r="20" spans="1:15" x14ac:dyDescent="0.25">
      <c r="N20" s="14" t="s">
        <v>4</v>
      </c>
      <c r="O20" s="14"/>
    </row>
    <row r="21" spans="1:15" x14ac:dyDescent="0.25">
      <c r="N21" s="14"/>
      <c r="O21" s="14"/>
    </row>
    <row r="23" spans="1:15" x14ac:dyDescent="0.25">
      <c r="A23" s="15" t="s">
        <v>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5" s="6" customFormat="1" x14ac:dyDescent="0.25">
      <c r="A24" s="2"/>
      <c r="B24" s="3"/>
      <c r="C24" s="4" t="s">
        <v>0</v>
      </c>
      <c r="D24" s="5">
        <v>7.2023000000000001</v>
      </c>
      <c r="E24" s="5">
        <v>8.2022999999999993</v>
      </c>
      <c r="F24" s="5">
        <v>9.2022999999999993</v>
      </c>
      <c r="G24" s="5">
        <v>10.202299999999999</v>
      </c>
      <c r="H24" s="5">
        <v>11.202299999999999</v>
      </c>
      <c r="I24" s="5">
        <v>12.202299999999999</v>
      </c>
      <c r="J24" s="5">
        <v>1.2023999999999999</v>
      </c>
      <c r="K24" s="5">
        <v>2.2023999999999999</v>
      </c>
      <c r="L24" s="5">
        <v>3.2023999999999999</v>
      </c>
      <c r="M24" s="5">
        <v>4.2023999999999999</v>
      </c>
      <c r="N24" s="5">
        <v>5.2023999999999999</v>
      </c>
      <c r="O24" s="5">
        <v>6.2023999999999999</v>
      </c>
    </row>
    <row r="25" spans="1:15" ht="13.2" x14ac:dyDescent="0.25">
      <c r="A25" s="7" t="s">
        <v>1</v>
      </c>
      <c r="B25" s="3" t="s">
        <v>2</v>
      </c>
      <c r="C25" s="8">
        <f>SUM(D25:O25)</f>
        <v>16054.271999999999</v>
      </c>
      <c r="D25" s="13">
        <v>86.4</v>
      </c>
      <c r="E25" s="13">
        <v>576</v>
      </c>
      <c r="F25" s="13">
        <v>864</v>
      </c>
      <c r="G25" s="13">
        <v>1440</v>
      </c>
      <c r="H25" s="13">
        <v>1440</v>
      </c>
      <c r="I25" s="13">
        <v>2160</v>
      </c>
      <c r="J25" s="13">
        <v>2253.3119999999999</v>
      </c>
      <c r="K25" s="13">
        <v>2021.76</v>
      </c>
      <c r="L25" s="13">
        <v>2246.4</v>
      </c>
      <c r="M25" s="13">
        <v>1728</v>
      </c>
      <c r="N25" s="13">
        <v>1152</v>
      </c>
      <c r="O25" s="13">
        <v>86.4</v>
      </c>
    </row>
    <row r="26" spans="1:15" ht="13.2" x14ac:dyDescent="0.25">
      <c r="A26" s="7" t="s">
        <v>3</v>
      </c>
      <c r="B26" s="3" t="s">
        <v>2</v>
      </c>
      <c r="C26" s="8">
        <f>SUM(D26:O26)</f>
        <v>854.34999999999991</v>
      </c>
      <c r="D26" s="13">
        <v>13.958</v>
      </c>
      <c r="E26" s="13">
        <v>36.613999999999997</v>
      </c>
      <c r="F26" s="13">
        <v>49.536000000000001</v>
      </c>
      <c r="G26" s="13">
        <v>76.358000000000004</v>
      </c>
      <c r="H26" s="13">
        <v>76.031999999999996</v>
      </c>
      <c r="I26" s="13">
        <v>108.806</v>
      </c>
      <c r="J26" s="13">
        <v>112.964</v>
      </c>
      <c r="K26" s="13">
        <v>101.414</v>
      </c>
      <c r="L26" s="13">
        <v>112.646</v>
      </c>
      <c r="M26" s="13">
        <v>89.28</v>
      </c>
      <c r="N26" s="13">
        <v>63.11</v>
      </c>
      <c r="O26" s="13">
        <v>13.632</v>
      </c>
    </row>
    <row r="27" spans="1:15" ht="25.2" x14ac:dyDescent="0.25">
      <c r="A27" s="7" t="s">
        <v>6</v>
      </c>
      <c r="B27" s="3" t="s">
        <v>2</v>
      </c>
      <c r="C27" s="8">
        <f>SUM(D27:O27)</f>
        <v>15199.132</v>
      </c>
      <c r="D27" s="13">
        <v>72.441999999999993</v>
      </c>
      <c r="E27" s="13">
        <v>539.38599999999997</v>
      </c>
      <c r="F27" s="13">
        <v>814</v>
      </c>
      <c r="G27" s="13">
        <v>1363.6420000000001</v>
      </c>
      <c r="H27" s="13">
        <v>1363.6420000000001</v>
      </c>
      <c r="I27" s="13">
        <v>2051.194</v>
      </c>
      <c r="J27" s="13">
        <v>2140.348</v>
      </c>
      <c r="K27" s="13">
        <v>1920.346</v>
      </c>
      <c r="L27" s="13">
        <v>2133.7539999999999</v>
      </c>
      <c r="M27" s="13">
        <v>1638.72</v>
      </c>
      <c r="N27" s="13">
        <v>1088.8900000000001</v>
      </c>
      <c r="O27" s="13">
        <v>72.768000000000001</v>
      </c>
    </row>
    <row r="29" spans="1:15" x14ac:dyDescent="0.25">
      <c r="M29" s="10" t="s">
        <v>5</v>
      </c>
    </row>
    <row r="30" spans="1:15" x14ac:dyDescent="0.25">
      <c r="L30" s="11"/>
      <c r="M30" s="11"/>
      <c r="N30" s="14" t="s">
        <v>4</v>
      </c>
      <c r="O30" s="14"/>
    </row>
    <row r="31" spans="1:15" x14ac:dyDescent="0.25">
      <c r="N31" s="14"/>
      <c r="O31" s="14"/>
    </row>
  </sheetData>
  <mergeCells count="6">
    <mergeCell ref="N30:O31"/>
    <mergeCell ref="A1:O1"/>
    <mergeCell ref="N8:O9"/>
    <mergeCell ref="A13:O13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2023-03-31T09:33:42Z</dcterms:modified>
</cp:coreProperties>
</file>